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6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<sst xmlns="http://schemas.openxmlformats.org/spreadsheetml/2006/main" count="121" uniqueCount="85">
  <si>
    <t>BỘ TƯ PHÁP</t>
  </si>
  <si>
    <t>CỘNG HÒA XÃ HỘI CHỦ NGHĨA VIỆT NAM</t>
  </si>
  <si>
    <t>TỔ KIỂM TRA TIẾNG ANH</t>
  </si>
  <si>
    <t>Độc lập - Tự do - Hạnh phúc</t>
  </si>
  <si>
    <t>KẾT QUẢ KIỂM TRA TRÌNH ĐỘ TIẾNG ANH ĐẦU VÀO CỦA CÔNG CHỨC, VIÊN CHỨC TRẺ CÓ TRÌNH ĐỘ CHUYÊN MÔN SÂU CỦA BỘ TƯ PHÁP NĂM 2017</t>
  </si>
  <si>
    <t>(Kèm theo Thông báo số 2900/TB-TKT ngày  16 tháng 8 năm 2017 của Tổ Kiểm tra tiếng Anh)</t>
  </si>
  <si>
    <t>TT</t>
  </si>
  <si>
    <r>
      <t xml:space="preserve">Họ và </t>
    </r>
    <r>
      <rPr>
        <b/>
        <sz val="13"/>
        <color indexed="8"/>
        <rFont val="Times New Roman"/>
        <family val="1"/>
      </rPr>
      <t>tên</t>
    </r>
  </si>
  <si>
    <t>Ngày tháng năm sinh</t>
  </si>
  <si>
    <t>Giới tính</t>
  </si>
  <si>
    <t>Đơn vị</t>
  </si>
  <si>
    <t>SBD</t>
  </si>
  <si>
    <t>Điểm nói</t>
  </si>
  <si>
    <t>Điểm viết</t>
  </si>
  <si>
    <t>Điểm tổng trung bình</t>
  </si>
  <si>
    <t>Phạm Thị Hậu</t>
  </si>
  <si>
    <t>Nữ</t>
  </si>
  <si>
    <t>Vụ Pháp luật hình sự - hành chính</t>
  </si>
  <si>
    <t>01</t>
  </si>
  <si>
    <t>Nguyễn Quý Anh</t>
  </si>
  <si>
    <t>16/4/1993</t>
  </si>
  <si>
    <t>Nam</t>
  </si>
  <si>
    <t>Vụ Pháp luật quốc tế</t>
  </si>
  <si>
    <t>02</t>
  </si>
  <si>
    <t>Hồ Thị Nga</t>
  </si>
  <si>
    <t>13/10/1988</t>
  </si>
  <si>
    <t>Vụ Phổ biến, giáo dục pháp luật</t>
  </si>
  <si>
    <t>03</t>
  </si>
  <si>
    <t>Đỗ Thị Nhẫn</t>
  </si>
  <si>
    <t>26/8/1988</t>
  </si>
  <si>
    <t>04</t>
  </si>
  <si>
    <t xml:space="preserve">Vũ Hà Thu </t>
  </si>
  <si>
    <t>Vụ Hợp tác quốc tế</t>
  </si>
  <si>
    <t>05</t>
  </si>
  <si>
    <t>Lê Thị Hiên</t>
  </si>
  <si>
    <t>16/12/1990</t>
  </si>
  <si>
    <t>06</t>
  </si>
  <si>
    <t>Lưu Thị Lam</t>
  </si>
  <si>
    <t>Vụ Pháp luật dân sự - kinh tế</t>
  </si>
  <si>
    <t>07</t>
  </si>
  <si>
    <t>Nguyễn Hải Hà</t>
  </si>
  <si>
    <t>23/11/1989</t>
  </si>
  <si>
    <t>Vụ Tổ chức cán bộ</t>
  </si>
  <si>
    <t>08</t>
  </si>
  <si>
    <t>Lê Quỳnh Nga</t>
  </si>
  <si>
    <t>18/10/1990</t>
  </si>
  <si>
    <t>09</t>
  </si>
  <si>
    <t>Đỗ Thanh Hằng</t>
  </si>
  <si>
    <t>Thanh tra Bộ</t>
  </si>
  <si>
    <t>Hoàng Thu Thủy</t>
  </si>
  <si>
    <t>20/5/1988</t>
  </si>
  <si>
    <t>Tổng cục Thi hành án dân sự</t>
  </si>
  <si>
    <t>Nguyễn Phương Dung</t>
  </si>
  <si>
    <t>Cục Hộ tịch, quốc tịch, chứng thực</t>
  </si>
  <si>
    <t>Lê Thị Thu Hằng</t>
  </si>
  <si>
    <t>18/8/1987</t>
  </si>
  <si>
    <t>Cục Bồi thường nhà nước</t>
  </si>
  <si>
    <t>Lê Thị Thu Thảo</t>
  </si>
  <si>
    <t>15/02/1989</t>
  </si>
  <si>
    <t>Trần Thị Lâm</t>
  </si>
  <si>
    <t>Cục Công tác phía Nam</t>
  </si>
  <si>
    <t>Nguyễn Thị Ngân</t>
  </si>
  <si>
    <t>Cục Quản lý xử lý VPHC &amp; TDTHPL</t>
  </si>
  <si>
    <t>Phạm Thu Hằng</t>
  </si>
  <si>
    <t>27/02/1989</t>
  </si>
  <si>
    <t>Tạp chí Dân chủ và Pháp luật</t>
  </si>
  <si>
    <t>Thái Quốc Phong</t>
  </si>
  <si>
    <t>Trường Trung cấp Luật Vị Thanh</t>
  </si>
  <si>
    <t>Lê Hồng Hạnh</t>
  </si>
  <si>
    <t>Trường Trung cấp Luật Tây Bắc</t>
  </si>
  <si>
    <t>Lò Thị Thu Hoa</t>
  </si>
  <si>
    <t>Đèo Thị Lan Hương</t>
  </si>
  <si>
    <t>Trần Thị Huyền Trang</t>
  </si>
  <si>
    <t>Học viện Tư pháp</t>
  </si>
  <si>
    <t>Lê Thu Thảo</t>
  </si>
  <si>
    <t>28/7/1988</t>
  </si>
  <si>
    <t>Vũ Thị Thu Thủy</t>
  </si>
  <si>
    <t>Phạm Tài Tuệ</t>
  </si>
  <si>
    <t>Trường Đại học Luật Hà Nội</t>
  </si>
  <si>
    <t>Nguyễn Hồng Nhung</t>
  </si>
  <si>
    <t>Trung tâm Lý lịch tư pháp quốc gia</t>
  </si>
  <si>
    <t>Đào Thị Hải Yến</t>
  </si>
  <si>
    <t>30/4/1989</t>
  </si>
  <si>
    <t>Kim Hoàn Mỹ Linh</t>
  </si>
  <si>
    <t>25/5/1990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</si>
</sst>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8"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14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14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2</xdr:row>
      <xdr:rowOff>238125</xdr:rowOff>
    </xdr:from>
    <xdr:to>
      <xdr:col>2</xdr:col>
      <xdr:colOff>28575</xdr:colOff>
      <xdr:row>2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1238250" y="6381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1371600</xdr:colOff>
      <xdr:row>2</xdr:row>
      <xdr:rowOff>219075</xdr:rowOff>
    </xdr:from>
    <xdr:to>
      <xdr:col>5</xdr:col>
      <xdr:colOff>400050</xdr:colOff>
      <xdr:row>2</xdr:row>
      <xdr:rowOff>219075</xdr:rowOff>
    </xdr:to>
    <xdr:sp>
      <xdr:nvSpPr>
        <xdr:cNvPr id="2" name="Straight Connector 12"/>
        <xdr:cNvSpPr>
          <a:spLocks/>
        </xdr:cNvSpPr>
      </xdr:nvSpPr>
      <xdr:spPr>
        <a:xfrm>
          <a:off x="4962525" y="6191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276225</xdr:rowOff>
    </xdr:from>
    <xdr:to>
      <xdr:col>4</xdr:col>
      <xdr:colOff>2419350</xdr:colOff>
      <xdr:row>4</xdr:row>
      <xdr:rowOff>285750</xdr:rowOff>
    </xdr:to>
    <xdr:sp>
      <xdr:nvSpPr>
        <xdr:cNvPr id="3" name="Straight Connector 13"/>
        <xdr:cNvSpPr>
          <a:spLocks/>
        </xdr:cNvSpPr>
      </xdr:nvSpPr>
      <xdr:spPr>
        <a:xfrm>
          <a:off x="3000375" y="1162050"/>
          <a:ext cx="300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.57421875" style="1" customWidth="1"/>
    <col min="2" max="2" width="25.57421875" style="2" customWidth="1"/>
    <col min="3" max="3" width="14.57421875" style="36" customWidth="1"/>
    <col min="4" max="4" width="9.140625" style="2" customWidth="1"/>
    <col min="5" max="5" width="37.57421875" style="2" customWidth="1"/>
    <col min="6" max="6" width="6.421875" style="2" customWidth="1"/>
    <col min="7" max="7" width="7.7109375" style="37" customWidth="1"/>
    <col min="8" max="8" width="8.00390625" style="37" customWidth="1"/>
    <col min="9" max="9" width="15.00390625" style="38" customWidth="1"/>
    <col min="10" max="16384" width="9.140625" style="2" customWidth="1"/>
  </cols>
  <sheetData>
    <row r="2" spans="2:9" ht="16.5">
      <c r="B2" s="43" t="s">
        <v>0</v>
      </c>
      <c r="C2" s="43"/>
      <c r="D2" s="44" t="s">
        <v>1</v>
      </c>
      <c r="E2" s="44"/>
      <c r="F2" s="44"/>
      <c r="G2" s="44"/>
      <c r="H2" s="44"/>
      <c r="I2" s="44"/>
    </row>
    <row r="3" spans="2:9" ht="23.25" customHeight="1">
      <c r="B3" s="45" t="s">
        <v>2</v>
      </c>
      <c r="C3" s="45"/>
      <c r="D3" s="45" t="s">
        <v>3</v>
      </c>
      <c r="E3" s="45"/>
      <c r="F3" s="45"/>
      <c r="G3" s="45"/>
      <c r="H3" s="45"/>
      <c r="I3" s="45"/>
    </row>
    <row r="4" spans="1:9" ht="15">
      <c r="A4" s="46"/>
      <c r="B4" s="47" t="s">
        <v>4</v>
      </c>
      <c r="C4" s="47"/>
      <c r="D4" s="47"/>
      <c r="E4" s="47"/>
      <c r="F4" s="47"/>
      <c r="G4" s="47"/>
      <c r="H4" s="47"/>
      <c r="I4" s="47"/>
    </row>
    <row r="5" spans="1:12" ht="33" customHeight="1">
      <c r="A5" s="46"/>
      <c r="B5" s="47"/>
      <c r="C5" s="47"/>
      <c r="D5" s="47"/>
      <c r="E5" s="47"/>
      <c r="F5" s="47"/>
      <c r="G5" s="47"/>
      <c r="H5" s="47"/>
      <c r="I5" s="47"/>
      <c r="L5" s="3"/>
    </row>
    <row r="6" spans="2:9" ht="19.5" thickBot="1">
      <c r="B6" s="48" t="s">
        <v>5</v>
      </c>
      <c r="C6" s="48"/>
      <c r="D6" s="48"/>
      <c r="E6" s="48"/>
      <c r="F6" s="48"/>
      <c r="G6" s="48"/>
      <c r="H6" s="48"/>
      <c r="I6" s="48"/>
    </row>
    <row r="7" spans="1:9" s="4" customFormat="1" ht="15">
      <c r="A7" s="49" t="s">
        <v>6</v>
      </c>
      <c r="B7" s="51" t="s">
        <v>7</v>
      </c>
      <c r="C7" s="53" t="s">
        <v>8</v>
      </c>
      <c r="D7" s="51" t="s">
        <v>9</v>
      </c>
      <c r="E7" s="51" t="s">
        <v>10</v>
      </c>
      <c r="F7" s="51" t="s">
        <v>11</v>
      </c>
      <c r="G7" s="55" t="s">
        <v>12</v>
      </c>
      <c r="H7" s="57" t="s">
        <v>13</v>
      </c>
      <c r="I7" s="59" t="s">
        <v>14</v>
      </c>
    </row>
    <row r="8" spans="1:9" s="4" customFormat="1" ht="20.25" customHeight="1">
      <c r="A8" s="50"/>
      <c r="B8" s="52"/>
      <c r="C8" s="54"/>
      <c r="D8" s="52"/>
      <c r="E8" s="52"/>
      <c r="F8" s="52"/>
      <c r="G8" s="56"/>
      <c r="H8" s="58"/>
      <c r="I8" s="60"/>
    </row>
    <row r="9" spans="1:9" ht="27" customHeight="1">
      <c r="A9" s="5">
        <v>1</v>
      </c>
      <c r="B9" s="6" t="s">
        <v>15</v>
      </c>
      <c r="C9" s="7">
        <v>32727</v>
      </c>
      <c r="D9" s="6" t="s">
        <v>16</v>
      </c>
      <c r="E9" s="6" t="s">
        <v>17</v>
      </c>
      <c r="F9" s="8" t="s">
        <v>18</v>
      </c>
      <c r="G9" s="9">
        <v>68</v>
      </c>
      <c r="H9" s="9">
        <v>65.5</v>
      </c>
      <c r="I9" s="10">
        <f aca="true" t="shared" si="0" ref="I9:I22">SUM((H9*3)+G9)/4</f>
        <v>66.125</v>
      </c>
    </row>
    <row r="10" spans="1:12" ht="27" customHeight="1">
      <c r="A10" s="5">
        <v>2</v>
      </c>
      <c r="B10" s="6" t="s">
        <v>19</v>
      </c>
      <c r="C10" s="11" t="s">
        <v>20</v>
      </c>
      <c r="D10" s="6" t="s">
        <v>21</v>
      </c>
      <c r="E10" s="6" t="s">
        <v>22</v>
      </c>
      <c r="F10" s="8" t="s">
        <v>23</v>
      </c>
      <c r="G10" s="9">
        <v>95</v>
      </c>
      <c r="H10" s="9">
        <v>86</v>
      </c>
      <c r="I10" s="10">
        <f t="shared" si="0"/>
        <v>88.25</v>
      </c>
      <c r="L10" s="3"/>
    </row>
    <row r="11" spans="1:9" ht="27" customHeight="1">
      <c r="A11" s="5">
        <v>3</v>
      </c>
      <c r="B11" s="6" t="s">
        <v>24</v>
      </c>
      <c r="C11" s="11" t="s">
        <v>25</v>
      </c>
      <c r="D11" s="6" t="s">
        <v>16</v>
      </c>
      <c r="E11" s="6" t="s">
        <v>26</v>
      </c>
      <c r="F11" s="8" t="s">
        <v>27</v>
      </c>
      <c r="G11" s="9">
        <v>63</v>
      </c>
      <c r="H11" s="9">
        <v>50</v>
      </c>
      <c r="I11" s="10">
        <f t="shared" si="0"/>
        <v>53.25</v>
      </c>
    </row>
    <row r="12" spans="1:9" s="4" customFormat="1" ht="27" customHeight="1">
      <c r="A12" s="5">
        <v>4</v>
      </c>
      <c r="B12" s="6" t="s">
        <v>28</v>
      </c>
      <c r="C12" s="11" t="s">
        <v>29</v>
      </c>
      <c r="D12" s="6" t="s">
        <v>16</v>
      </c>
      <c r="E12" s="6" t="s">
        <v>26</v>
      </c>
      <c r="F12" s="8" t="s">
        <v>30</v>
      </c>
      <c r="G12" s="9">
        <v>53</v>
      </c>
      <c r="H12" s="9">
        <v>64</v>
      </c>
      <c r="I12" s="10">
        <f t="shared" si="0"/>
        <v>61.25</v>
      </c>
    </row>
    <row r="13" spans="1:9" ht="27" customHeight="1">
      <c r="A13" s="5">
        <v>5</v>
      </c>
      <c r="B13" s="6" t="s">
        <v>31</v>
      </c>
      <c r="C13" s="7">
        <v>32943</v>
      </c>
      <c r="D13" s="6" t="s">
        <v>16</v>
      </c>
      <c r="E13" s="6" t="s">
        <v>32</v>
      </c>
      <c r="F13" s="8" t="s">
        <v>33</v>
      </c>
      <c r="G13" s="9">
        <v>90</v>
      </c>
      <c r="H13" s="9">
        <v>74</v>
      </c>
      <c r="I13" s="10">
        <f t="shared" si="0"/>
        <v>78</v>
      </c>
    </row>
    <row r="14" spans="1:9" ht="27" customHeight="1">
      <c r="A14" s="5">
        <v>6</v>
      </c>
      <c r="B14" s="6" t="s">
        <v>34</v>
      </c>
      <c r="C14" s="11" t="s">
        <v>35</v>
      </c>
      <c r="D14" s="6" t="s">
        <v>16</v>
      </c>
      <c r="E14" s="6" t="s">
        <v>32</v>
      </c>
      <c r="F14" s="8" t="s">
        <v>36</v>
      </c>
      <c r="G14" s="9">
        <v>61</v>
      </c>
      <c r="H14" s="9">
        <v>65.5</v>
      </c>
      <c r="I14" s="12">
        <f t="shared" si="0"/>
        <v>64.375</v>
      </c>
    </row>
    <row r="15" spans="1:9" s="13" customFormat="1" ht="27" customHeight="1">
      <c r="A15" s="5">
        <v>7</v>
      </c>
      <c r="B15" s="6" t="s">
        <v>37</v>
      </c>
      <c r="C15" s="7">
        <v>32570</v>
      </c>
      <c r="D15" s="6" t="s">
        <v>16</v>
      </c>
      <c r="E15" s="6" t="s">
        <v>38</v>
      </c>
      <c r="F15" s="8" t="s">
        <v>39</v>
      </c>
      <c r="G15" s="9">
        <v>43</v>
      </c>
      <c r="H15" s="9">
        <v>29</v>
      </c>
      <c r="I15" s="12">
        <f t="shared" si="0"/>
        <v>32.5</v>
      </c>
    </row>
    <row r="16" spans="1:9" ht="27" customHeight="1">
      <c r="A16" s="5">
        <v>8</v>
      </c>
      <c r="B16" s="14" t="s">
        <v>40</v>
      </c>
      <c r="C16" s="15" t="s">
        <v>41</v>
      </c>
      <c r="D16" s="14" t="s">
        <v>16</v>
      </c>
      <c r="E16" s="14" t="s">
        <v>42</v>
      </c>
      <c r="F16" s="16" t="s">
        <v>43</v>
      </c>
      <c r="G16" s="17">
        <v>78</v>
      </c>
      <c r="H16" s="17">
        <v>79</v>
      </c>
      <c r="I16" s="18">
        <f t="shared" si="0"/>
        <v>78.75</v>
      </c>
    </row>
    <row r="17" spans="1:9" s="13" customFormat="1" ht="27" customHeight="1">
      <c r="A17" s="5">
        <v>9</v>
      </c>
      <c r="B17" s="6" t="s">
        <v>44</v>
      </c>
      <c r="C17" s="11" t="s">
        <v>45</v>
      </c>
      <c r="D17" s="6" t="s">
        <v>16</v>
      </c>
      <c r="E17" s="6" t="s">
        <v>42</v>
      </c>
      <c r="F17" s="8" t="s">
        <v>46</v>
      </c>
      <c r="G17" s="9">
        <v>52</v>
      </c>
      <c r="H17" s="9">
        <v>37.5</v>
      </c>
      <c r="I17" s="10">
        <f t="shared" si="0"/>
        <v>41.125</v>
      </c>
    </row>
    <row r="18" spans="1:9" ht="27" customHeight="1">
      <c r="A18" s="5">
        <v>10</v>
      </c>
      <c r="B18" s="6" t="s">
        <v>47</v>
      </c>
      <c r="C18" s="7">
        <v>32206</v>
      </c>
      <c r="D18" s="6" t="s">
        <v>16</v>
      </c>
      <c r="E18" s="6" t="s">
        <v>48</v>
      </c>
      <c r="F18" s="19">
        <v>10</v>
      </c>
      <c r="G18" s="9">
        <v>75</v>
      </c>
      <c r="H18" s="9">
        <v>57.5</v>
      </c>
      <c r="I18" s="10">
        <f t="shared" si="0"/>
        <v>61.875</v>
      </c>
    </row>
    <row r="19" spans="1:9" ht="27" customHeight="1">
      <c r="A19" s="5">
        <v>11</v>
      </c>
      <c r="B19" s="6" t="s">
        <v>49</v>
      </c>
      <c r="C19" s="11" t="s">
        <v>50</v>
      </c>
      <c r="D19" s="6" t="s">
        <v>16</v>
      </c>
      <c r="E19" s="6" t="s">
        <v>51</v>
      </c>
      <c r="F19" s="19">
        <v>11</v>
      </c>
      <c r="G19" s="9">
        <v>68</v>
      </c>
      <c r="H19" s="9">
        <v>60.5</v>
      </c>
      <c r="I19" s="10">
        <f t="shared" si="0"/>
        <v>62.375</v>
      </c>
    </row>
    <row r="20" spans="1:9" ht="27" customHeight="1">
      <c r="A20" s="5">
        <v>12</v>
      </c>
      <c r="B20" s="6" t="s">
        <v>52</v>
      </c>
      <c r="C20" s="7">
        <v>32418</v>
      </c>
      <c r="D20" s="6" t="s">
        <v>16</v>
      </c>
      <c r="E20" s="6" t="s">
        <v>53</v>
      </c>
      <c r="F20" s="19">
        <v>12</v>
      </c>
      <c r="G20" s="9">
        <v>65</v>
      </c>
      <c r="H20" s="9">
        <v>67</v>
      </c>
      <c r="I20" s="10">
        <f t="shared" si="0"/>
        <v>66.5</v>
      </c>
    </row>
    <row r="21" spans="1:9" ht="27" customHeight="1">
      <c r="A21" s="5">
        <v>13</v>
      </c>
      <c r="B21" s="6" t="s">
        <v>54</v>
      </c>
      <c r="C21" s="11" t="s">
        <v>55</v>
      </c>
      <c r="D21" s="6" t="s">
        <v>16</v>
      </c>
      <c r="E21" s="6" t="s">
        <v>56</v>
      </c>
      <c r="F21" s="19">
        <v>13</v>
      </c>
      <c r="G21" s="9">
        <v>63</v>
      </c>
      <c r="H21" s="9">
        <v>80.5</v>
      </c>
      <c r="I21" s="10">
        <f t="shared" si="0"/>
        <v>76.125</v>
      </c>
    </row>
    <row r="22" spans="1:9" ht="27" customHeight="1">
      <c r="A22" s="5">
        <v>14</v>
      </c>
      <c r="B22" s="6" t="s">
        <v>57</v>
      </c>
      <c r="C22" s="11" t="s">
        <v>58</v>
      </c>
      <c r="D22" s="6" t="s">
        <v>16</v>
      </c>
      <c r="E22" s="6" t="s">
        <v>56</v>
      </c>
      <c r="F22" s="19">
        <v>15</v>
      </c>
      <c r="G22" s="9">
        <v>85</v>
      </c>
      <c r="H22" s="9">
        <v>59.5</v>
      </c>
      <c r="I22" s="10">
        <f t="shared" si="0"/>
        <v>65.875</v>
      </c>
    </row>
    <row r="23" spans="1:9" ht="27" customHeight="1">
      <c r="A23" s="5">
        <v>15</v>
      </c>
      <c r="B23" s="6" t="s">
        <v>59</v>
      </c>
      <c r="C23" s="7">
        <v>32636</v>
      </c>
      <c r="D23" s="6" t="s">
        <v>16</v>
      </c>
      <c r="E23" s="6" t="s">
        <v>60</v>
      </c>
      <c r="F23" s="19">
        <v>16</v>
      </c>
      <c r="G23" s="9">
        <v>86</v>
      </c>
      <c r="H23" s="9">
        <v>72.5</v>
      </c>
      <c r="I23" s="10">
        <f>SUM((H23*3)+G23)/4</f>
        <v>75.875</v>
      </c>
    </row>
    <row r="24" spans="1:9" ht="27" customHeight="1">
      <c r="A24" s="5">
        <v>16</v>
      </c>
      <c r="B24" s="6" t="s">
        <v>61</v>
      </c>
      <c r="C24" s="7">
        <v>32970</v>
      </c>
      <c r="D24" s="6" t="s">
        <v>16</v>
      </c>
      <c r="E24" s="6" t="s">
        <v>62</v>
      </c>
      <c r="F24" s="19">
        <v>17</v>
      </c>
      <c r="G24" s="9">
        <v>70</v>
      </c>
      <c r="H24" s="9">
        <v>75</v>
      </c>
      <c r="I24" s="10">
        <f>SUM((H24*3)+G24)/4</f>
        <v>73.75</v>
      </c>
    </row>
    <row r="25" spans="1:9" s="13" customFormat="1" ht="27" customHeight="1">
      <c r="A25" s="5">
        <v>17</v>
      </c>
      <c r="B25" s="6" t="s">
        <v>63</v>
      </c>
      <c r="C25" s="11" t="s">
        <v>64</v>
      </c>
      <c r="D25" s="6" t="s">
        <v>16</v>
      </c>
      <c r="E25" s="6" t="s">
        <v>65</v>
      </c>
      <c r="F25" s="19">
        <v>19</v>
      </c>
      <c r="G25" s="9">
        <v>48</v>
      </c>
      <c r="H25" s="9">
        <v>40</v>
      </c>
      <c r="I25" s="10">
        <f aca="true" t="shared" si="1" ref="I25:I35">SUM((H25*3)+G25)/4</f>
        <v>42</v>
      </c>
    </row>
    <row r="26" spans="1:9" s="4" customFormat="1" ht="27" customHeight="1">
      <c r="A26" s="5">
        <v>18</v>
      </c>
      <c r="B26" s="6" t="s">
        <v>66</v>
      </c>
      <c r="C26" s="11">
        <v>1990</v>
      </c>
      <c r="D26" s="6" t="s">
        <v>21</v>
      </c>
      <c r="E26" s="6" t="s">
        <v>67</v>
      </c>
      <c r="F26" s="19">
        <v>20</v>
      </c>
      <c r="G26" s="9">
        <v>63</v>
      </c>
      <c r="H26" s="9">
        <v>58.5</v>
      </c>
      <c r="I26" s="10">
        <f t="shared" si="1"/>
        <v>59.625</v>
      </c>
    </row>
    <row r="27" spans="1:9" ht="27" customHeight="1">
      <c r="A27" s="5">
        <v>19</v>
      </c>
      <c r="B27" s="6" t="s">
        <v>68</v>
      </c>
      <c r="C27" s="7">
        <v>32489</v>
      </c>
      <c r="D27" s="6" t="s">
        <v>16</v>
      </c>
      <c r="E27" s="6" t="s">
        <v>69</v>
      </c>
      <c r="F27" s="19">
        <v>21</v>
      </c>
      <c r="G27" s="9">
        <v>82</v>
      </c>
      <c r="H27" s="9">
        <v>42</v>
      </c>
      <c r="I27" s="10">
        <f t="shared" si="1"/>
        <v>52</v>
      </c>
    </row>
    <row r="28" spans="1:9" ht="27" customHeight="1">
      <c r="A28" s="5">
        <v>20</v>
      </c>
      <c r="B28" s="6" t="s">
        <v>70</v>
      </c>
      <c r="C28" s="7">
        <v>32935</v>
      </c>
      <c r="D28" s="6" t="s">
        <v>16</v>
      </c>
      <c r="E28" s="6" t="s">
        <v>69</v>
      </c>
      <c r="F28" s="19">
        <v>23</v>
      </c>
      <c r="G28" s="9">
        <v>65</v>
      </c>
      <c r="H28" s="9">
        <v>38.5</v>
      </c>
      <c r="I28" s="10">
        <f t="shared" si="1"/>
        <v>45.125</v>
      </c>
    </row>
    <row r="29" spans="1:9" s="13" customFormat="1" ht="27" customHeight="1">
      <c r="A29" s="5">
        <v>21</v>
      </c>
      <c r="B29" s="6" t="s">
        <v>71</v>
      </c>
      <c r="C29" s="7">
        <v>33125</v>
      </c>
      <c r="D29" s="6" t="s">
        <v>16</v>
      </c>
      <c r="E29" s="6" t="s">
        <v>69</v>
      </c>
      <c r="F29" s="19">
        <v>24</v>
      </c>
      <c r="G29" s="9">
        <v>67</v>
      </c>
      <c r="H29" s="9">
        <v>40</v>
      </c>
      <c r="I29" s="10">
        <f t="shared" si="1"/>
        <v>46.75</v>
      </c>
    </row>
    <row r="30" spans="1:9" s="13" customFormat="1" ht="27" customHeight="1">
      <c r="A30" s="5">
        <v>22</v>
      </c>
      <c r="B30" s="6" t="s">
        <v>72</v>
      </c>
      <c r="C30" s="7">
        <v>32516</v>
      </c>
      <c r="D30" s="6" t="s">
        <v>16</v>
      </c>
      <c r="E30" s="6" t="s">
        <v>73</v>
      </c>
      <c r="F30" s="19">
        <v>25</v>
      </c>
      <c r="G30" s="9">
        <v>62</v>
      </c>
      <c r="H30" s="9">
        <v>42.5</v>
      </c>
      <c r="I30" s="10">
        <f t="shared" si="1"/>
        <v>47.375</v>
      </c>
    </row>
    <row r="31" spans="1:9" ht="27" customHeight="1">
      <c r="A31" s="5">
        <v>23</v>
      </c>
      <c r="B31" s="6" t="s">
        <v>74</v>
      </c>
      <c r="C31" s="11" t="s">
        <v>75</v>
      </c>
      <c r="D31" s="6" t="s">
        <v>16</v>
      </c>
      <c r="E31" s="6" t="s">
        <v>73</v>
      </c>
      <c r="F31" s="19">
        <v>26</v>
      </c>
      <c r="G31" s="9">
        <v>69</v>
      </c>
      <c r="H31" s="9">
        <v>52.5</v>
      </c>
      <c r="I31" s="10">
        <f t="shared" si="1"/>
        <v>56.625</v>
      </c>
    </row>
    <row r="32" spans="1:9" ht="27" customHeight="1">
      <c r="A32" s="5">
        <v>24</v>
      </c>
      <c r="B32" s="6" t="s">
        <v>76</v>
      </c>
      <c r="C32" s="7">
        <v>32390</v>
      </c>
      <c r="D32" s="6" t="s">
        <v>16</v>
      </c>
      <c r="E32" s="6" t="s">
        <v>73</v>
      </c>
      <c r="F32" s="19">
        <v>27</v>
      </c>
      <c r="G32" s="9">
        <v>52</v>
      </c>
      <c r="H32" s="9">
        <v>68</v>
      </c>
      <c r="I32" s="10">
        <f t="shared" si="1"/>
        <v>64</v>
      </c>
    </row>
    <row r="33" spans="1:9" ht="27" customHeight="1">
      <c r="A33" s="5">
        <v>25</v>
      </c>
      <c r="B33" s="6" t="s">
        <v>77</v>
      </c>
      <c r="C33" s="7">
        <v>32335</v>
      </c>
      <c r="D33" s="6" t="s">
        <v>21</v>
      </c>
      <c r="E33" s="6" t="s">
        <v>78</v>
      </c>
      <c r="F33" s="19">
        <v>28</v>
      </c>
      <c r="G33" s="9">
        <v>67</v>
      </c>
      <c r="H33" s="9">
        <v>62.5</v>
      </c>
      <c r="I33" s="10">
        <f t="shared" si="1"/>
        <v>63.625</v>
      </c>
    </row>
    <row r="34" spans="1:9" ht="27" customHeight="1">
      <c r="A34" s="5">
        <v>26</v>
      </c>
      <c r="B34" s="6" t="s">
        <v>79</v>
      </c>
      <c r="C34" s="7">
        <v>33096</v>
      </c>
      <c r="D34" s="6" t="s">
        <v>16</v>
      </c>
      <c r="E34" s="6" t="s">
        <v>80</v>
      </c>
      <c r="F34" s="19">
        <v>29</v>
      </c>
      <c r="G34" s="9">
        <v>75</v>
      </c>
      <c r="H34" s="9">
        <v>64.5</v>
      </c>
      <c r="I34" s="10">
        <f t="shared" si="1"/>
        <v>67.125</v>
      </c>
    </row>
    <row r="35" spans="1:9" s="13" customFormat="1" ht="27" customHeight="1">
      <c r="A35" s="5">
        <v>27</v>
      </c>
      <c r="B35" s="6" t="s">
        <v>81</v>
      </c>
      <c r="C35" s="11" t="s">
        <v>82</v>
      </c>
      <c r="D35" s="6" t="s">
        <v>16</v>
      </c>
      <c r="E35" s="6" t="s">
        <v>56</v>
      </c>
      <c r="F35" s="19">
        <v>30</v>
      </c>
      <c r="G35" s="9">
        <v>50</v>
      </c>
      <c r="H35" s="9">
        <v>27</v>
      </c>
      <c r="I35" s="10">
        <f t="shared" si="1"/>
        <v>32.75</v>
      </c>
    </row>
    <row r="36" spans="1:9" ht="27" customHeight="1" thickBot="1">
      <c r="A36" s="20">
        <v>28</v>
      </c>
      <c r="B36" s="21" t="s">
        <v>83</v>
      </c>
      <c r="C36" s="22" t="s">
        <v>84</v>
      </c>
      <c r="D36" s="21" t="s">
        <v>16</v>
      </c>
      <c r="E36" s="21" t="s">
        <v>42</v>
      </c>
      <c r="F36" s="23">
        <v>31</v>
      </c>
      <c r="G36" s="24">
        <v>85</v>
      </c>
      <c r="H36" s="24">
        <v>68.5</v>
      </c>
      <c r="I36" s="25">
        <f>SUM((H36*3)+G36)/4</f>
        <v>72.625</v>
      </c>
    </row>
    <row r="37" spans="1:9" ht="17.25">
      <c r="A37" s="26"/>
      <c r="B37" s="27"/>
      <c r="C37" s="28"/>
      <c r="D37" s="29"/>
      <c r="E37" s="30"/>
      <c r="F37" s="31"/>
      <c r="G37" s="31"/>
      <c r="H37" s="32"/>
      <c r="I37" s="33"/>
    </row>
    <row r="38" spans="1:9" ht="17.25">
      <c r="A38" s="26"/>
      <c r="B38" s="27"/>
      <c r="C38" s="34"/>
      <c r="D38" s="29"/>
      <c r="E38" s="30"/>
      <c r="F38" s="31"/>
      <c r="G38" s="31"/>
      <c r="H38" s="32"/>
      <c r="I38" s="33"/>
    </row>
    <row r="39" spans="1:9" ht="17.25">
      <c r="A39" s="26"/>
      <c r="B39" s="27"/>
      <c r="C39" s="34"/>
      <c r="D39" s="29"/>
      <c r="E39" s="30"/>
      <c r="F39" s="31"/>
      <c r="G39" s="31"/>
      <c r="H39" s="32"/>
      <c r="I39" s="33"/>
    </row>
    <row r="40" spans="1:9" ht="17.25">
      <c r="A40" s="26"/>
      <c r="B40" s="27"/>
      <c r="C40" s="28"/>
      <c r="D40" s="29"/>
      <c r="E40" s="30"/>
      <c r="F40" s="31"/>
      <c r="G40" s="31"/>
      <c r="H40" s="32"/>
      <c r="I40" s="33"/>
    </row>
    <row r="41" spans="1:9" ht="17.25">
      <c r="A41" s="26"/>
      <c r="B41" s="27"/>
      <c r="C41" s="28"/>
      <c r="D41" s="29"/>
      <c r="E41" s="30"/>
      <c r="F41" s="31"/>
      <c r="G41" s="31"/>
      <c r="H41" s="32"/>
      <c r="I41" s="33"/>
    </row>
    <row r="42" spans="1:9" ht="17.25">
      <c r="A42" s="26"/>
      <c r="B42" s="27"/>
      <c r="C42" s="28"/>
      <c r="D42" s="29"/>
      <c r="E42" s="30"/>
      <c r="F42" s="31"/>
      <c r="G42" s="31"/>
      <c r="H42" s="32"/>
      <c r="I42" s="33"/>
    </row>
    <row r="43" spans="1:9" ht="17.25">
      <c r="A43" s="26"/>
      <c r="B43" s="27"/>
      <c r="C43" s="34"/>
      <c r="D43" s="29"/>
      <c r="E43" s="30"/>
      <c r="F43" s="31"/>
      <c r="G43" s="31"/>
      <c r="H43" s="32"/>
      <c r="I43" s="33"/>
    </row>
    <row r="44" spans="1:9" ht="17.25">
      <c r="A44" s="26"/>
      <c r="B44" s="27"/>
      <c r="C44" s="28"/>
      <c r="D44" s="29"/>
      <c r="E44" s="30"/>
      <c r="F44" s="31"/>
      <c r="G44" s="31"/>
      <c r="H44" s="32"/>
      <c r="I44" s="33"/>
    </row>
    <row r="45" spans="1:9" ht="17.25">
      <c r="A45" s="26"/>
      <c r="B45" s="27"/>
      <c r="C45" s="34"/>
      <c r="D45" s="29"/>
      <c r="E45" s="30"/>
      <c r="F45" s="31"/>
      <c r="G45" s="31"/>
      <c r="H45" s="32"/>
      <c r="I45" s="33"/>
    </row>
    <row r="46" spans="1:9" ht="17.25">
      <c r="A46" s="26"/>
      <c r="B46" s="27"/>
      <c r="C46" s="28"/>
      <c r="D46" s="29"/>
      <c r="E46" s="30"/>
      <c r="F46" s="31"/>
      <c r="G46" s="31"/>
      <c r="H46" s="32"/>
      <c r="I46" s="33"/>
    </row>
    <row r="47" spans="1:9" ht="17.25">
      <c r="A47" s="26"/>
      <c r="B47" s="27"/>
      <c r="C47" s="34"/>
      <c r="D47" s="29"/>
      <c r="E47" s="30"/>
      <c r="F47" s="31"/>
      <c r="G47" s="31"/>
      <c r="H47" s="32"/>
      <c r="I47" s="33"/>
    </row>
    <row r="48" spans="1:9" ht="17.25">
      <c r="A48" s="26"/>
      <c r="B48" s="27"/>
      <c r="C48" s="28"/>
      <c r="D48" s="29"/>
      <c r="E48" s="30"/>
      <c r="F48" s="31"/>
      <c r="G48" s="31"/>
      <c r="H48" s="32"/>
      <c r="I48" s="33"/>
    </row>
    <row r="49" spans="1:9" ht="17.25">
      <c r="A49" s="26"/>
      <c r="B49" s="27"/>
      <c r="C49" s="34"/>
      <c r="D49" s="29"/>
      <c r="E49" s="30"/>
      <c r="F49" s="31"/>
      <c r="G49" s="31"/>
      <c r="H49" s="32"/>
      <c r="I49" s="33"/>
    </row>
    <row r="50" spans="1:9" ht="17.25">
      <c r="A50" s="26"/>
      <c r="B50" s="27"/>
      <c r="C50" s="34"/>
      <c r="D50" s="29"/>
      <c r="E50" s="30"/>
      <c r="F50" s="31"/>
      <c r="G50" s="31"/>
      <c r="H50" s="32"/>
      <c r="I50" s="33"/>
    </row>
    <row r="53" ht="16.5">
      <c r="A53" s="35"/>
    </row>
    <row r="54" ht="18.75">
      <c r="A54" s="39"/>
    </row>
    <row r="55" ht="15.75">
      <c r="A55" s="40"/>
    </row>
    <row r="56" ht="15.75">
      <c r="A56" s="41"/>
    </row>
    <row r="57" ht="15.75">
      <c r="A57" s="42"/>
    </row>
    <row r="58" ht="15.75">
      <c r="A58" s="42"/>
    </row>
  </sheetData>
  <sheetProtection/>
  <mergeCells count="16">
    <mergeCell ref="H7:H8"/>
    <mergeCell ref="I7:I8"/>
    <mergeCell ref="A4:A5"/>
    <mergeCell ref="B4:I5"/>
    <mergeCell ref="B6:I6"/>
    <mergeCell ref="A7:A8"/>
    <mergeCell ref="B7:B8"/>
    <mergeCell ref="C7:C8"/>
    <mergeCell ref="D7:D8"/>
    <mergeCell ref="E7:E8"/>
    <mergeCell ref="F7:F8"/>
    <mergeCell ref="G7:G8"/>
    <mergeCell ref="B2:C2"/>
    <mergeCell ref="D2:I2"/>
    <mergeCell ref="B3:C3"/>
    <mergeCell ref="D3:I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2017-08-16T14:24:56Z</dcterms:created>
  <dcterms:modified xsi:type="dcterms:W3CDTF">2017-08-17T07:48:52Z</dcterms:modified>
  <cp:category/>
  <cp:version/>
  <cp:contentType/>
  <cp:contentStatus/>
</cp:coreProperties>
</file>